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0" documentId="11_9B05FA0D24A2D82D9CBCD9FA84F2DFB91486A307" xr6:coauthVersionLast="47" xr6:coauthVersionMax="47" xr10:uidLastSave="{00000000-0000-0000-0000-000000000000}"/>
  <bookViews>
    <workbookView xWindow="29040" yWindow="195" windowWidth="17460" windowHeight="8880" xr2:uid="{00000000-000D-0000-FFFF-FFFF00000000}"/>
  </bookViews>
  <sheets>
    <sheet name="Oppg 1" sheetId="11" r:id="rId1"/>
    <sheet name="Oppg 2" sheetId="10" r:id="rId2"/>
    <sheet name="Oppg 3" sheetId="8" r:id="rId3"/>
    <sheet name="Oppg 4" sheetId="9" r:id="rId4"/>
    <sheet name="Oppg 5" sheetId="13" r:id="rId5"/>
    <sheet name="Oppg 6" sheetId="7" r:id="rId6"/>
  </sheets>
  <definedNames>
    <definedName name="solver_adj" localSheetId="5" hidden="1">'Oppg 6'!$B$3:$E$3</definedName>
    <definedName name="solver_cvg" localSheetId="5" hidden="1">0.0001</definedName>
    <definedName name="solver_drv" localSheetId="5" hidden="1">1</definedName>
    <definedName name="solver_eng" localSheetId="5" hidden="1">2</definedName>
    <definedName name="solver_est" localSheetId="5" hidden="1">1</definedName>
    <definedName name="solver_ibd" localSheetId="5" hidden="1">2</definedName>
    <definedName name="solver_itr" localSheetId="5" hidden="1">100</definedName>
    <definedName name="solver_lhs1" localSheetId="5" hidden="1">'Oppg 6'!$B$3:$E$3</definedName>
    <definedName name="solver_lhs2" localSheetId="5" hidden="1">'Oppg 6'!#REF!</definedName>
    <definedName name="solver_lhs3" localSheetId="5" hidden="1">'Oppg 6'!#REF!</definedName>
    <definedName name="solver_lhs4" localSheetId="5" hidden="1">'Oppg 6'!#REF!</definedName>
    <definedName name="solver_lin" localSheetId="5" hidden="1">1</definedName>
    <definedName name="solver_lva" localSheetId="5" hidden="1">2</definedName>
    <definedName name="solver_mip" localSheetId="5" hidden="1">5000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5000</definedName>
    <definedName name="solver_num" localSheetId="5" hidden="1">4</definedName>
    <definedName name="solver_nwt" localSheetId="5" hidden="1">1</definedName>
    <definedName name="solver_ofx" localSheetId="5" hidden="1">2</definedName>
    <definedName name="solver_opt" localSheetId="5" hidden="1">'Oppg 6'!$G$4</definedName>
    <definedName name="solver_piv" localSheetId="5" hidden="1">0.000001</definedName>
    <definedName name="solver_pre" localSheetId="5" hidden="1">0.000001</definedName>
    <definedName name="solver_pro" localSheetId="5" hidden="1">2</definedName>
    <definedName name="solver_rbv" localSheetId="5" hidden="1">1</definedName>
    <definedName name="solver_red" localSheetId="5" hidden="1">0.000001</definedName>
    <definedName name="solver_rel1" localSheetId="5" hidden="1">1</definedName>
    <definedName name="solver_rel2" localSheetId="5" hidden="1">1</definedName>
    <definedName name="solver_rel3" localSheetId="5" hidden="1">3</definedName>
    <definedName name="solver_rel4" localSheetId="5" hidden="1">3</definedName>
    <definedName name="solver_reo" localSheetId="5" hidden="1">2</definedName>
    <definedName name="solver_rep" localSheetId="5" hidden="1">2</definedName>
    <definedName name="solver_rhs1" localSheetId="5" hidden="1">'Oppg 6'!#REF!</definedName>
    <definedName name="solver_rhs2" localSheetId="5" hidden="1">'Oppg 6'!#REF!</definedName>
    <definedName name="solver_rhs3" localSheetId="5" hidden="1">'Oppg 6'!#REF!</definedName>
    <definedName name="solver_rhs4" localSheetId="5" hidden="1">'Oppg 6'!#REF!</definedName>
    <definedName name="solver_rlx" localSheetId="5" hidden="1">2</definedName>
    <definedName name="solver_rsd" localSheetId="5" hidden="1">0</definedName>
    <definedName name="solver_scl" localSheetId="5" hidden="1">2</definedName>
    <definedName name="solver_sho" localSheetId="5" hidden="1">2</definedName>
    <definedName name="solver_ssz" localSheetId="5" hidden="1">100</definedName>
    <definedName name="solver_std" localSheetId="5" hidden="1">1</definedName>
    <definedName name="solver_tim" localSheetId="5" hidden="1">100</definedName>
    <definedName name="solver_tol" localSheetId="5" hidden="1">0.0005</definedName>
    <definedName name="solver_typ" localSheetId="5" hidden="1">1</definedName>
    <definedName name="solver_val" localSheetId="5" hidden="1">0</definedName>
    <definedName name="solver_ver" localSheetId="5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0" l="1"/>
  <c r="B12" i="9"/>
  <c r="B10" i="9"/>
  <c r="B9" i="9"/>
  <c r="B11" i="9" l="1"/>
  <c r="B13" i="9" s="1"/>
</calcChain>
</file>

<file path=xl/sharedStrings.xml><?xml version="1.0" encoding="utf-8"?>
<sst xmlns="http://schemas.openxmlformats.org/spreadsheetml/2006/main" count="32" uniqueCount="27">
  <si>
    <t>F</t>
  </si>
  <si>
    <t>O</t>
  </si>
  <si>
    <t>A</t>
  </si>
  <si>
    <t>L</t>
  </si>
  <si>
    <t>Avkastning neste år:</t>
  </si>
  <si>
    <t>Alle beløp i mill kr</t>
  </si>
  <si>
    <t xml:space="preserve"> Løsning:</t>
  </si>
  <si>
    <t>År</t>
  </si>
  <si>
    <t>Nto kontantstrøm</t>
  </si>
  <si>
    <t>Pris</t>
  </si>
  <si>
    <t>Antall pr år</t>
  </si>
  <si>
    <t>For ett år:</t>
  </si>
  <si>
    <t>Inntekter</t>
  </si>
  <si>
    <t>Variable kostnader</t>
  </si>
  <si>
    <t>Variabel enhetskostnad</t>
  </si>
  <si>
    <t>Faste kostnader per år</t>
  </si>
  <si>
    <t>Dekningsbidrag</t>
  </si>
  <si>
    <t>Resultat</t>
  </si>
  <si>
    <r>
      <t xml:space="preserve">Pris </t>
    </r>
    <r>
      <rPr>
        <sz val="10"/>
        <rFont val="Symbol"/>
        <family val="1"/>
        <charset val="2"/>
      </rPr>
      <t>®</t>
    </r>
  </si>
  <si>
    <r>
      <t xml:space="preserve">Antall </t>
    </r>
    <r>
      <rPr>
        <sz val="10"/>
        <rFont val="Symbol"/>
        <family val="1"/>
        <charset val="2"/>
      </rPr>
      <t>¯</t>
    </r>
  </si>
  <si>
    <t>x</t>
  </si>
  <si>
    <r>
      <t xml:space="preserve"> </t>
    </r>
    <r>
      <rPr>
        <i/>
        <sz val="10"/>
        <rFont val="Times New Roman"/>
        <family val="1"/>
      </rPr>
      <t>x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- 5</t>
    </r>
    <r>
      <rPr>
        <i/>
        <sz val="10"/>
        <rFont val="Times New Roman"/>
        <family val="1"/>
      </rPr>
      <t>x</t>
    </r>
    <r>
      <rPr>
        <sz val="10"/>
        <rFont val="Times New Roman"/>
        <family val="1"/>
      </rPr>
      <t xml:space="preserve"> + 6</t>
    </r>
  </si>
  <si>
    <t>Avkastning:</t>
  </si>
  <si>
    <r>
      <t xml:space="preserve"> Rente p.a. (r) </t>
    </r>
    <r>
      <rPr>
        <sz val="11"/>
        <color theme="1"/>
        <rFont val="Symbol"/>
        <family val="1"/>
        <charset val="2"/>
      </rPr>
      <t>®</t>
    </r>
  </si>
  <si>
    <t xml:space="preserve">Antall </t>
  </si>
  <si>
    <t>terminer</t>
  </si>
  <si>
    <r>
      <t xml:space="preserve">   (n) </t>
    </r>
    <r>
      <rPr>
        <sz val="11"/>
        <color theme="1"/>
        <rFont val="Symbol"/>
        <family val="1"/>
        <charset val="2"/>
      </rPr>
      <t>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</si>
</sst>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0.0\ %"/>
    <numFmt numFmtId="166" formatCode=";;;"/>
    <numFmt numFmtId="167" formatCode="#,##0_ ;\-#,##0\ "/>
    <numFmt numFmtId="168" formatCode="_-* #,##0.00000_-;\-* #,##0.00000_-;_-* &quot;-&quot;??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9"/>
      <name val="Arial"/>
      <family val="2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/>
    <xf numFmtId="164" fontId="0" fillId="3" borderId="1" xfId="0" applyNumberFormat="1" applyFill="1" applyBorder="1" applyAlignment="1">
      <alignment horizontal="center"/>
    </xf>
    <xf numFmtId="0" fontId="3" fillId="0" borderId="0" xfId="0" applyFont="1"/>
    <xf numFmtId="10" fontId="0" fillId="0" borderId="0" xfId="0" applyNumberFormat="1"/>
    <xf numFmtId="2" fontId="3" fillId="0" borderId="1" xfId="0" applyNumberFormat="1" applyFont="1" applyBorder="1"/>
    <xf numFmtId="0" fontId="4" fillId="4" borderId="0" xfId="0" applyFont="1" applyFill="1"/>
    <xf numFmtId="3" fontId="0" fillId="4" borderId="0" xfId="0" applyNumberFormat="1" applyFill="1"/>
    <xf numFmtId="0" fontId="0" fillId="4" borderId="0" xfId="0" applyFill="1"/>
    <xf numFmtId="0" fontId="4" fillId="4" borderId="2" xfId="0" applyFont="1" applyFill="1" applyBorder="1"/>
    <xf numFmtId="3" fontId="0" fillId="4" borderId="2" xfId="0" applyNumberFormat="1" applyFill="1" applyBorder="1"/>
    <xf numFmtId="0" fontId="4" fillId="4" borderId="0" xfId="0" applyFont="1" applyFill="1" applyBorder="1"/>
    <xf numFmtId="0" fontId="0" fillId="4" borderId="2" xfId="0" applyFill="1" applyBorder="1"/>
    <xf numFmtId="0" fontId="0" fillId="4" borderId="0" xfId="0" applyFill="1" applyBorder="1"/>
    <xf numFmtId="0" fontId="4" fillId="4" borderId="3" xfId="0" applyFont="1" applyFill="1" applyBorder="1"/>
    <xf numFmtId="3" fontId="0" fillId="4" borderId="4" xfId="0" applyNumberFormat="1" applyFill="1" applyBorder="1"/>
    <xf numFmtId="0" fontId="4" fillId="4" borderId="5" xfId="0" applyFont="1" applyFill="1" applyBorder="1"/>
    <xf numFmtId="3" fontId="0" fillId="4" borderId="6" xfId="0" applyNumberForma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3" fontId="0" fillId="4" borderId="8" xfId="0" applyNumberFormat="1" applyFill="1" applyBorder="1"/>
    <xf numFmtId="166" fontId="0" fillId="4" borderId="1" xfId="0" applyNumberFormat="1" applyFill="1" applyBorder="1"/>
    <xf numFmtId="167" fontId="0" fillId="4" borderId="1" xfId="1" applyNumberFormat="1" applyFont="1" applyFill="1" applyBorder="1"/>
    <xf numFmtId="3" fontId="0" fillId="5" borderId="1" xfId="0" applyNumberFormat="1" applyFill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0" fillId="0" borderId="0" xfId="0" applyFill="1"/>
    <xf numFmtId="0" fontId="4" fillId="0" borderId="3" xfId="0" applyFont="1" applyFill="1" applyBorder="1"/>
    <xf numFmtId="3" fontId="0" fillId="0" borderId="4" xfId="0" applyNumberFormat="1" applyFill="1" applyBorder="1"/>
    <xf numFmtId="0" fontId="4" fillId="0" borderId="5" xfId="0" applyFont="1" applyFill="1" applyBorder="1"/>
    <xf numFmtId="3" fontId="0" fillId="0" borderId="6" xfId="0" applyNumberForma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3" fontId="0" fillId="0" borderId="8" xfId="0" applyNumberFormat="1" applyFill="1" applyBorder="1"/>
    <xf numFmtId="3" fontId="0" fillId="0" borderId="0" xfId="0" applyNumberFormat="1"/>
    <xf numFmtId="0" fontId="1" fillId="6" borderId="0" xfId="2" applyFill="1"/>
    <xf numFmtId="9" fontId="1" fillId="7" borderId="1" xfId="2" applyNumberFormat="1" applyFill="1" applyBorder="1"/>
    <xf numFmtId="9" fontId="1" fillId="6" borderId="0" xfId="2" applyNumberFormat="1" applyFill="1"/>
    <xf numFmtId="0" fontId="1" fillId="7" borderId="9" xfId="2" applyFill="1" applyBorder="1"/>
    <xf numFmtId="168" fontId="12" fillId="8" borderId="1" xfId="3" applyNumberFormat="1" applyFont="1" applyFill="1" applyBorder="1"/>
    <xf numFmtId="0" fontId="1" fillId="7" borderId="1" xfId="2" applyFill="1" applyBorder="1"/>
    <xf numFmtId="0" fontId="1" fillId="6" borderId="1" xfId="2" applyFill="1" applyBorder="1"/>
  </cellXfs>
  <cellStyles count="4">
    <cellStyle name="Komma" xfId="1" builtinId="3"/>
    <cellStyle name="Komma 2" xfId="3" xr:uid="{00000000-0005-0000-0000-000001000000}"/>
    <cellStyle name="Normal" xfId="0" builtinId="0"/>
    <cellStyle name="Normal 2" xfId="2" xr:uid="{00000000-0005-0000-0000-000003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130" zoomScaleNormal="130" workbookViewId="0"/>
  </sheetViews>
  <sheetFormatPr baseColWidth="10" defaultRowHeight="12.5" x14ac:dyDescent="0.25"/>
  <cols>
    <col min="1" max="1" width="23" customWidth="1"/>
  </cols>
  <sheetData>
    <row r="1" spans="1:6" x14ac:dyDescent="0.25">
      <c r="A1" s="36"/>
      <c r="B1" s="36"/>
      <c r="C1" s="36"/>
    </row>
    <row r="2" spans="1:6" x14ac:dyDescent="0.25">
      <c r="A2" s="37" t="s">
        <v>9</v>
      </c>
      <c r="B2" s="38">
        <v>2800</v>
      </c>
      <c r="C2" s="36"/>
      <c r="E2" s="45"/>
      <c r="F2" s="45"/>
    </row>
    <row r="3" spans="1:6" x14ac:dyDescent="0.25">
      <c r="A3" s="39" t="s">
        <v>10</v>
      </c>
      <c r="B3" s="40">
        <v>2000</v>
      </c>
      <c r="C3" s="36"/>
      <c r="E3" s="45"/>
      <c r="F3" s="45"/>
    </row>
    <row r="4" spans="1:6" x14ac:dyDescent="0.25">
      <c r="A4" s="41" t="s">
        <v>14</v>
      </c>
      <c r="B4" s="42">
        <v>700</v>
      </c>
      <c r="C4" s="36"/>
      <c r="E4" s="45"/>
      <c r="F4" s="45"/>
    </row>
    <row r="5" spans="1:6" x14ac:dyDescent="0.25">
      <c r="A5" s="43" t="s">
        <v>15</v>
      </c>
      <c r="B5" s="44">
        <v>1500000</v>
      </c>
      <c r="C5" s="36"/>
    </row>
    <row r="6" spans="1:6" x14ac:dyDescent="0.25">
      <c r="A6" s="36"/>
      <c r="B6" s="36"/>
      <c r="C6" s="36"/>
    </row>
    <row r="7" spans="1:6" x14ac:dyDescent="0.25">
      <c r="A7" s="36"/>
      <c r="B7" s="36"/>
      <c r="C7" s="36"/>
    </row>
    <row r="8" spans="1:6" x14ac:dyDescent="0.25">
      <c r="A8" s="36"/>
      <c r="B8" s="36"/>
      <c r="C8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6"/>
  <sheetViews>
    <sheetView zoomScale="160" zoomScaleNormal="160" workbookViewId="0">
      <selection activeCell="B14" sqref="B14"/>
    </sheetView>
  </sheetViews>
  <sheetFormatPr baseColWidth="10" defaultRowHeight="12.5" x14ac:dyDescent="0.25"/>
  <cols>
    <col min="1" max="1" width="6.6328125" customWidth="1"/>
    <col min="2" max="2" width="12.36328125" customWidth="1"/>
    <col min="3" max="3" width="12.81640625" customWidth="1"/>
  </cols>
  <sheetData>
    <row r="2" spans="2:3" ht="15.5" x14ac:dyDescent="0.3">
      <c r="B2" s="31" t="s">
        <v>20</v>
      </c>
      <c r="C2" s="32" t="s">
        <v>21</v>
      </c>
    </row>
    <row r="3" spans="2:3" x14ac:dyDescent="0.25">
      <c r="B3" s="33">
        <v>0</v>
      </c>
      <c r="C3" s="33">
        <f>B3*B3-5*B3+6</f>
        <v>6</v>
      </c>
    </row>
    <row r="5" spans="2:3" x14ac:dyDescent="0.25">
      <c r="B5" s="34"/>
    </row>
    <row r="6" spans="2:3" ht="13" x14ac:dyDescent="0.3">
      <c r="B6" s="2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6"/>
  <sheetViews>
    <sheetView zoomScale="130" zoomScaleNormal="130" workbookViewId="0"/>
  </sheetViews>
  <sheetFormatPr baseColWidth="10" defaultRowHeight="12.5" x14ac:dyDescent="0.25"/>
  <cols>
    <col min="1" max="1" width="17.1796875" customWidth="1"/>
    <col min="2" max="2" width="14" customWidth="1"/>
  </cols>
  <sheetData>
    <row r="3" spans="1:7" ht="13.25" x14ac:dyDescent="0.25">
      <c r="A3" s="5" t="s">
        <v>7</v>
      </c>
      <c r="B3">
        <v>0</v>
      </c>
      <c r="C3">
        <v>1</v>
      </c>
      <c r="D3">
        <v>2</v>
      </c>
      <c r="E3">
        <v>3</v>
      </c>
      <c r="F3">
        <v>4</v>
      </c>
      <c r="G3">
        <v>5</v>
      </c>
    </row>
    <row r="4" spans="1:7" ht="13" x14ac:dyDescent="0.3">
      <c r="A4" s="5" t="s">
        <v>8</v>
      </c>
      <c r="B4">
        <v>-55</v>
      </c>
      <c r="C4">
        <v>10</v>
      </c>
      <c r="D4">
        <v>17</v>
      </c>
      <c r="E4">
        <v>25</v>
      </c>
      <c r="F4">
        <v>15</v>
      </c>
      <c r="G4" s="9">
        <v>0</v>
      </c>
    </row>
    <row r="6" spans="1:7" ht="13.25" x14ac:dyDescent="0.25">
      <c r="A6" s="5" t="s">
        <v>22</v>
      </c>
      <c r="B6" s="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17"/>
  <sheetViews>
    <sheetView zoomScale="115" zoomScaleNormal="115" workbookViewId="0">
      <selection activeCell="D8" sqref="D8"/>
    </sheetView>
  </sheetViews>
  <sheetFormatPr baseColWidth="10" defaultColWidth="11.54296875" defaultRowHeight="12.5" x14ac:dyDescent="0.25"/>
  <cols>
    <col min="1" max="1" width="21.54296875" style="12" customWidth="1"/>
    <col min="2" max="2" width="10.81640625" style="12" customWidth="1"/>
    <col min="3" max="3" width="5.36328125" style="12" customWidth="1"/>
    <col min="4" max="4" width="7.54296875" style="12" customWidth="1"/>
    <col min="5" max="5" width="7.1796875" style="12" customWidth="1"/>
    <col min="6" max="16" width="10.81640625" style="12" customWidth="1"/>
    <col min="17" max="16384" width="11.54296875" style="12"/>
  </cols>
  <sheetData>
    <row r="2" spans="1:16" x14ac:dyDescent="0.25">
      <c r="A2" s="18" t="s">
        <v>9</v>
      </c>
      <c r="B2" s="19">
        <v>2000</v>
      </c>
      <c r="F2" s="10" t="s">
        <v>18</v>
      </c>
    </row>
    <row r="3" spans="1:16" x14ac:dyDescent="0.25">
      <c r="A3" s="20" t="s">
        <v>10</v>
      </c>
      <c r="B3" s="21">
        <v>1800</v>
      </c>
      <c r="E3" s="26"/>
      <c r="F3" s="28">
        <v>2000</v>
      </c>
      <c r="G3" s="28">
        <v>2100</v>
      </c>
      <c r="H3" s="28">
        <v>2200</v>
      </c>
      <c r="I3" s="28">
        <v>2300</v>
      </c>
      <c r="J3" s="28">
        <v>2400</v>
      </c>
      <c r="K3" s="28">
        <v>2500</v>
      </c>
      <c r="L3" s="28">
        <v>2600</v>
      </c>
      <c r="M3" s="28">
        <v>2700</v>
      </c>
      <c r="N3" s="28">
        <v>2800</v>
      </c>
      <c r="O3" s="28">
        <v>2900</v>
      </c>
      <c r="P3" s="28">
        <v>3000</v>
      </c>
    </row>
    <row r="4" spans="1:16" x14ac:dyDescent="0.25">
      <c r="A4" s="22" t="s">
        <v>14</v>
      </c>
      <c r="B4" s="23">
        <v>700</v>
      </c>
      <c r="D4" s="10" t="s">
        <v>19</v>
      </c>
      <c r="E4" s="28">
        <v>0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x14ac:dyDescent="0.25">
      <c r="A5" s="24" t="s">
        <v>15</v>
      </c>
      <c r="B5" s="25">
        <v>1500000</v>
      </c>
      <c r="E5" s="28">
        <v>200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25">
      <c r="E6" s="28">
        <v>400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5">
      <c r="E7" s="28">
        <v>600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25">
      <c r="A8" s="10" t="s">
        <v>11</v>
      </c>
      <c r="E8" s="28">
        <v>800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25">
      <c r="A9" s="10" t="s">
        <v>12</v>
      </c>
      <c r="B9" s="11">
        <f>B2*B3</f>
        <v>3600000</v>
      </c>
      <c r="E9" s="28">
        <v>1000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x14ac:dyDescent="0.25">
      <c r="A10" s="13" t="s">
        <v>13</v>
      </c>
      <c r="B10" s="14">
        <f>B3*B4</f>
        <v>1260000</v>
      </c>
      <c r="E10" s="28">
        <v>1200</v>
      </c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6" x14ac:dyDescent="0.25">
      <c r="A11" s="15" t="s">
        <v>16</v>
      </c>
      <c r="B11" s="11">
        <f>B9-B10</f>
        <v>2340000</v>
      </c>
      <c r="E11" s="28">
        <v>1400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25">
      <c r="A12" s="16" t="s">
        <v>15</v>
      </c>
      <c r="B12" s="14">
        <f>B5</f>
        <v>1500000</v>
      </c>
      <c r="E12" s="28">
        <v>1600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25">
      <c r="A13" s="17" t="s">
        <v>17</v>
      </c>
      <c r="B13" s="11">
        <f>B11-B12</f>
        <v>840000</v>
      </c>
      <c r="E13" s="28">
        <v>1800</v>
      </c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x14ac:dyDescent="0.25">
      <c r="B14" s="11"/>
      <c r="E14" s="28">
        <v>2000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 x14ac:dyDescent="0.25">
      <c r="B15" s="11"/>
    </row>
    <row r="16" spans="1:16" x14ac:dyDescent="0.25">
      <c r="B16" s="11"/>
    </row>
    <row r="17" spans="2:2" x14ac:dyDescent="0.25">
      <c r="B17" s="11"/>
    </row>
  </sheetData>
  <conditionalFormatting sqref="F4:P1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F23"/>
  <sheetViews>
    <sheetView zoomScaleNormal="100" workbookViewId="0">
      <selection activeCell="A11" sqref="A11"/>
    </sheetView>
  </sheetViews>
  <sheetFormatPr baseColWidth="10" defaultColWidth="11.54296875" defaultRowHeight="14.5" x14ac:dyDescent="0.35"/>
  <cols>
    <col min="1" max="1" width="9" style="46" customWidth="1"/>
    <col min="2" max="2" width="6.36328125" style="46" customWidth="1"/>
    <col min="3" max="22" width="8.81640625" style="46" customWidth="1"/>
    <col min="23" max="16384" width="11.54296875" style="46"/>
  </cols>
  <sheetData>
    <row r="2" spans="1:32" x14ac:dyDescent="0.35">
      <c r="C2" s="46" t="s">
        <v>23</v>
      </c>
    </row>
    <row r="3" spans="1:32" x14ac:dyDescent="0.35">
      <c r="B3" s="52"/>
      <c r="C3" s="47">
        <v>0.01</v>
      </c>
      <c r="D3" s="47">
        <v>0.02</v>
      </c>
      <c r="E3" s="47">
        <v>0.03</v>
      </c>
      <c r="F3" s="47">
        <v>0.04</v>
      </c>
      <c r="G3" s="47">
        <v>0.05</v>
      </c>
      <c r="H3" s="47">
        <v>0.06</v>
      </c>
      <c r="I3" s="47">
        <v>7.0000000000000007E-2</v>
      </c>
      <c r="J3" s="47">
        <v>0.08</v>
      </c>
      <c r="K3" s="47">
        <v>0.09</v>
      </c>
      <c r="L3" s="47">
        <v>0.1</v>
      </c>
      <c r="M3" s="47">
        <v>0.11</v>
      </c>
      <c r="N3" s="47">
        <v>0.12</v>
      </c>
      <c r="O3" s="47">
        <v>0.13</v>
      </c>
      <c r="P3" s="47">
        <v>0.14000000000000001</v>
      </c>
      <c r="Q3" s="47">
        <v>0.15</v>
      </c>
      <c r="R3" s="47">
        <v>0.16</v>
      </c>
      <c r="S3" s="47">
        <v>0.17</v>
      </c>
      <c r="T3" s="47">
        <v>0.18</v>
      </c>
      <c r="U3" s="47">
        <v>0.19</v>
      </c>
      <c r="V3" s="47">
        <v>0.2</v>
      </c>
      <c r="W3" s="48"/>
      <c r="X3" s="48"/>
      <c r="Y3" s="48"/>
      <c r="Z3" s="48"/>
      <c r="AA3" s="48"/>
      <c r="AB3" s="48"/>
      <c r="AC3" s="48"/>
      <c r="AD3" s="48"/>
      <c r="AE3" s="48"/>
      <c r="AF3" s="48"/>
    </row>
    <row r="4" spans="1:32" x14ac:dyDescent="0.35">
      <c r="A4" s="46" t="s">
        <v>24</v>
      </c>
      <c r="B4" s="49">
        <v>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32" x14ac:dyDescent="0.35">
      <c r="A5" s="46" t="s">
        <v>25</v>
      </c>
      <c r="B5" s="49">
        <v>2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32" x14ac:dyDescent="0.35">
      <c r="A6" s="46" t="s">
        <v>26</v>
      </c>
      <c r="B6" s="51">
        <v>3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32" x14ac:dyDescent="0.35">
      <c r="B7" s="51">
        <v>4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32" x14ac:dyDescent="0.35">
      <c r="B8" s="51">
        <v>5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32" x14ac:dyDescent="0.35">
      <c r="B9" s="51">
        <v>6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32" x14ac:dyDescent="0.35">
      <c r="B10" s="51">
        <v>7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32" x14ac:dyDescent="0.35">
      <c r="B11" s="51">
        <v>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32" x14ac:dyDescent="0.35">
      <c r="B12" s="51">
        <v>9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32" x14ac:dyDescent="0.35">
      <c r="B13" s="51">
        <v>10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32" x14ac:dyDescent="0.35">
      <c r="B14" s="51">
        <v>12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32" x14ac:dyDescent="0.35">
      <c r="B15" s="51">
        <v>14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32" x14ac:dyDescent="0.35">
      <c r="B16" s="51">
        <v>16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2:22" x14ac:dyDescent="0.35">
      <c r="B17" s="51">
        <v>18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2:22" x14ac:dyDescent="0.35">
      <c r="B18" s="51">
        <v>20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2:22" x14ac:dyDescent="0.35">
      <c r="B19" s="51">
        <v>22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2:22" x14ac:dyDescent="0.35">
      <c r="B20" s="51">
        <v>24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2:22" x14ac:dyDescent="0.35">
      <c r="B21" s="51">
        <v>26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2:22" x14ac:dyDescent="0.35">
      <c r="B22" s="51">
        <v>28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2:22" x14ac:dyDescent="0.35">
      <c r="B23" s="51">
        <v>30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"/>
  <sheetViews>
    <sheetView zoomScale="130" zoomScaleNormal="130" workbookViewId="0">
      <selection activeCell="B8" sqref="B8"/>
    </sheetView>
  </sheetViews>
  <sheetFormatPr baseColWidth="10" defaultColWidth="9.08984375" defaultRowHeight="12.5" x14ac:dyDescent="0.25"/>
  <cols>
    <col min="1" max="1" width="15.453125" customWidth="1"/>
    <col min="2" max="3" width="11.08984375" style="2" bestFit="1" customWidth="1"/>
    <col min="4" max="5" width="12.6328125" style="2" bestFit="1" customWidth="1"/>
    <col min="6" max="6" width="11.08984375" style="2" bestFit="1" customWidth="1"/>
    <col min="7" max="7" width="8" style="2" customWidth="1"/>
    <col min="8" max="8" width="8.6328125" style="2" customWidth="1"/>
  </cols>
  <sheetData>
    <row r="1" spans="1:7" ht="18" x14ac:dyDescent="0.4">
      <c r="A1" s="1"/>
    </row>
    <row r="2" spans="1:7" ht="13" x14ac:dyDescent="0.3">
      <c r="A2" s="5" t="s">
        <v>5</v>
      </c>
      <c r="B2" s="30" t="s">
        <v>0</v>
      </c>
      <c r="C2" s="30" t="s">
        <v>1</v>
      </c>
      <c r="D2" s="30" t="s">
        <v>2</v>
      </c>
      <c r="E2" s="30" t="s">
        <v>3</v>
      </c>
    </row>
    <row r="3" spans="1:7" ht="13" x14ac:dyDescent="0.3">
      <c r="A3" s="7" t="s">
        <v>6</v>
      </c>
      <c r="B3" s="3">
        <v>0</v>
      </c>
      <c r="C3" s="3">
        <v>0</v>
      </c>
      <c r="D3" s="3">
        <v>0</v>
      </c>
      <c r="E3" s="3">
        <v>0</v>
      </c>
      <c r="G3" s="35" t="s">
        <v>4</v>
      </c>
    </row>
    <row r="4" spans="1:7" x14ac:dyDescent="0.25">
      <c r="B4" s="4">
        <v>3.5000000000000003E-2</v>
      </c>
      <c r="C4" s="4">
        <v>5.0999999999999997E-2</v>
      </c>
      <c r="D4" s="4">
        <v>8.6999999999999994E-2</v>
      </c>
      <c r="E4" s="4">
        <v>7.1999999999999995E-2</v>
      </c>
      <c r="G4" s="6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1C72BED-A730-4E46-925B-4C59FC612F4F}"/>
</file>

<file path=customXml/itemProps2.xml><?xml version="1.0" encoding="utf-8"?>
<ds:datastoreItem xmlns:ds="http://schemas.openxmlformats.org/officeDocument/2006/customXml" ds:itemID="{8AB9AC72-04CC-4C3D-AAC3-CBFF2ECBE65F}"/>
</file>

<file path=customXml/itemProps3.xml><?xml version="1.0" encoding="utf-8"?>
<ds:datastoreItem xmlns:ds="http://schemas.openxmlformats.org/officeDocument/2006/customXml" ds:itemID="{0CD15460-DCFF-4DC6-A978-FB475910555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Oppg 1</vt:lpstr>
      <vt:lpstr>Oppg 2</vt:lpstr>
      <vt:lpstr>Oppg 3</vt:lpstr>
      <vt:lpstr>Oppg 4</vt:lpstr>
      <vt:lpstr>Oppg 5</vt:lpstr>
      <vt:lpstr>Oppg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3.5</dc:title>
  <dc:creator>Raju Balakrishnan</dc:creator>
  <cp:lastModifiedBy>Morten Helbæk</cp:lastModifiedBy>
  <dcterms:created xsi:type="dcterms:W3CDTF">2000-12-01T20:27:20Z</dcterms:created>
  <dcterms:modified xsi:type="dcterms:W3CDTF">2022-11-03T12:28:54Z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2012600</vt:r8>
  </property>
</Properties>
</file>